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<sst xmlns="http://schemas.openxmlformats.org/spreadsheetml/2006/main" count="41" uniqueCount="41">
  <si>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</si>
  <si>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</si>
  <si>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</si>
  <si>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</si>
  <si>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</si>
  <si>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</si>
  <si>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</si>
  <si>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</si>
  <si>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</si>
  <si>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</si>
  <si>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</si>
  <si>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</si>
  <si>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</si>
  <si>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</si>
  <si>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</si>
  <si>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</si>
  <si>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</si>
  <si>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</si>
  <si>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</si>
  <si>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</si>
  <si>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</si>
  <si>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</si>
  <si>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</si>
  <si>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</si>
  <si>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</si>
  <si>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</si>
  <si>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</si>
  <si>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</si>
  <si>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</si>
  <si>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</si>
  <si>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</si>
  <si>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</si>
  <si>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</si>
  <si>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</si>
  <si>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</si>
  <si>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</si>
  <si>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</si>
  <si>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>Факт за 9 місяців 2019 року</t>
  </si>
  <si>
    <t xml:space="preserve">районного бюджету Корюківського району за 9 місяців 2020 року </t>
  </si>
  <si>
    <t>Факт за 9 місяців 2020 року</t>
  </si>
  <si>
    <t xml:space="preserve">Представлення звіту виконання райбюджету за 9 місяців 2020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</si>
</sst>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2">
      <selection activeCell="C38" sqref="C38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38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39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94284</v>
      </c>
      <c r="D7" s="27">
        <f>D16+D19</f>
        <v>17181.9</v>
      </c>
      <c r="E7" s="27">
        <f aca="true" t="shared" si="0" ref="E7:E15">D7-C7</f>
        <v>-77102.1</v>
      </c>
    </row>
    <row r="8" spans="1:5" s="39" customFormat="1" ht="28.5" customHeight="1">
      <c r="A8" s="25">
        <v>1</v>
      </c>
      <c r="B8" s="15" t="s">
        <v>3</v>
      </c>
      <c r="C8" s="31">
        <v>3079</v>
      </c>
      <c r="D8" s="31">
        <v>1568.4</v>
      </c>
      <c r="E8" s="41">
        <f t="shared" si="0"/>
        <v>-1510.6</v>
      </c>
    </row>
    <row r="9" spans="1:5" s="39" customFormat="1" ht="28.5" customHeight="1">
      <c r="A9" s="25">
        <v>2</v>
      </c>
      <c r="B9" s="15" t="s">
        <v>6</v>
      </c>
      <c r="C9" s="31">
        <v>0.4</v>
      </c>
      <c r="D9" s="31">
        <v>0.9</v>
      </c>
      <c r="E9" s="41">
        <f t="shared" si="0"/>
        <v>0.5</v>
      </c>
    </row>
    <row r="10" spans="1:5" s="39" customFormat="1" ht="28.5" customHeight="1">
      <c r="A10" s="25"/>
      <c r="B10" s="15" t="s">
        <v>36</v>
      </c>
      <c r="C10" s="31">
        <v>2508.2</v>
      </c>
      <c r="D10" s="31">
        <v>1679.3</v>
      </c>
      <c r="E10" s="41">
        <f t="shared" si="0"/>
        <v>-828.8999999999999</v>
      </c>
    </row>
    <row r="11" spans="1:5" s="39" customFormat="1" ht="41.25" customHeight="1">
      <c r="A11" s="25">
        <v>3</v>
      </c>
      <c r="B11" s="15" t="s">
        <v>4</v>
      </c>
      <c r="C11" s="31">
        <v>1.4</v>
      </c>
      <c r="D11" s="31">
        <v>0.9</v>
      </c>
      <c r="E11" s="41">
        <f t="shared" si="0"/>
        <v>-0.4999999999999999</v>
      </c>
    </row>
    <row r="12" spans="1:5" s="39" customFormat="1" ht="28.5" customHeight="1">
      <c r="A12" s="25"/>
      <c r="B12" s="15" t="s">
        <v>25</v>
      </c>
      <c r="C12" s="31">
        <v>290</v>
      </c>
      <c r="D12" s="31">
        <v>382.5</v>
      </c>
      <c r="E12" s="41">
        <f t="shared" si="0"/>
        <v>92.5</v>
      </c>
    </row>
    <row r="13" spans="1:5" s="39" customFormat="1" ht="39" customHeight="1" hidden="1">
      <c r="A13" s="25">
        <v>5</v>
      </c>
      <c r="B13" s="15" t="s">
        <v>8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205.9</v>
      </c>
      <c r="D15" s="31">
        <v>91.2</v>
      </c>
      <c r="E15" s="41">
        <f t="shared" si="0"/>
        <v>-114.7</v>
      </c>
    </row>
    <row r="16" spans="1:5" ht="28.5" customHeight="1">
      <c r="A16" s="9"/>
      <c r="B16" s="20" t="s">
        <v>1</v>
      </c>
      <c r="C16" s="29">
        <f>SUM(C8:C15)</f>
        <v>6084.9</v>
      </c>
      <c r="D16" s="29">
        <f>SUM(D8:D15)</f>
        <v>3723.2000000000003</v>
      </c>
      <c r="E16" s="28">
        <f aca="true" t="shared" si="1" ref="E16:E23">D16-C16</f>
        <v>-2361.6999999999994</v>
      </c>
    </row>
    <row r="17" spans="1:5" s="39" customFormat="1" ht="27.75" customHeight="1">
      <c r="A17" s="25"/>
      <c r="B17" s="15" t="s">
        <v>29</v>
      </c>
      <c r="C17" s="31">
        <v>2809.8</v>
      </c>
      <c r="D17" s="31">
        <v>6028.8</v>
      </c>
      <c r="E17" s="30">
        <f t="shared" si="1"/>
        <v>3219</v>
      </c>
    </row>
    <row r="18" spans="1:5" s="39" customFormat="1" ht="28.5" customHeight="1">
      <c r="A18" s="25">
        <v>7</v>
      </c>
      <c r="B18" s="15" t="s">
        <v>2</v>
      </c>
      <c r="C18" s="31">
        <v>85389.3</v>
      </c>
      <c r="D18" s="31">
        <v>7429.9</v>
      </c>
      <c r="E18" s="30">
        <f t="shared" si="1"/>
        <v>-77959.40000000001</v>
      </c>
    </row>
    <row r="19" spans="1:5" ht="28.5" customHeight="1">
      <c r="A19" s="8"/>
      <c r="B19" s="20" t="s">
        <v>23</v>
      </c>
      <c r="C19" s="32">
        <f>SUM(C17:C18)</f>
        <v>88199.1</v>
      </c>
      <c r="D19" s="32">
        <f>SUM(D17:D18)</f>
        <v>13458.7</v>
      </c>
      <c r="E19" s="33">
        <f t="shared" si="1"/>
        <v>-74740.40000000001</v>
      </c>
    </row>
    <row r="20" spans="1:5" ht="38.25" customHeight="1">
      <c r="A20" s="8"/>
      <c r="B20" s="42" t="s">
        <v>33</v>
      </c>
      <c r="C20" s="34">
        <f>C21+C22+C23</f>
        <v>262.9</v>
      </c>
      <c r="D20" s="34">
        <f>D21+D22+D23</f>
        <v>116.9</v>
      </c>
      <c r="E20" s="35">
        <f t="shared" si="1"/>
        <v>-145.99999999999997</v>
      </c>
    </row>
    <row r="21" spans="1:5" s="39" customFormat="1" ht="28.5" customHeight="1">
      <c r="A21" s="25">
        <v>1</v>
      </c>
      <c r="B21" s="15" t="s">
        <v>0</v>
      </c>
      <c r="C21" s="30">
        <v>262.9</v>
      </c>
      <c r="D21" s="30">
        <v>116.9</v>
      </c>
      <c r="E21" s="30">
        <f t="shared" si="1"/>
        <v>-145.99999999999997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93499.40000000001</v>
      </c>
      <c r="D24" s="21">
        <f>SUM(D25:D36)</f>
        <v>12595.2</v>
      </c>
      <c r="E24" s="21">
        <f>D24-C24</f>
        <v>-80904.20000000001</v>
      </c>
    </row>
    <row r="25" spans="1:5" s="39" customFormat="1" ht="28.5" customHeight="1">
      <c r="A25" s="36"/>
      <c r="B25" s="37" t="s">
        <v>11</v>
      </c>
      <c r="C25" s="38">
        <v>1642.9</v>
      </c>
      <c r="D25" s="38">
        <v>1781.8</v>
      </c>
      <c r="E25" s="38">
        <f>D25-C25</f>
        <v>138.89999999999986</v>
      </c>
    </row>
    <row r="26" spans="1:5" s="39" customFormat="1" ht="28.5" customHeight="1">
      <c r="A26" s="36"/>
      <c r="B26" s="37" t="s">
        <v>12</v>
      </c>
      <c r="C26" s="38">
        <v>13129.8</v>
      </c>
      <c r="D26" s="38">
        <v>7468.8</v>
      </c>
      <c r="E26" s="38">
        <f aca="true" t="shared" si="2" ref="E26:E39">D26-C26</f>
        <v>-5660.999999999999</v>
      </c>
    </row>
    <row r="27" spans="1:5" s="39" customFormat="1" ht="28.5" customHeight="1">
      <c r="A27" s="36"/>
      <c r="B27" s="37" t="s">
        <v>13</v>
      </c>
      <c r="C27" s="38">
        <v>22736.7</v>
      </c>
      <c r="D27" s="38">
        <v>1644.5</v>
      </c>
      <c r="E27" s="38">
        <f t="shared" si="2"/>
        <v>-21092.2</v>
      </c>
    </row>
    <row r="28" spans="1:5" s="39" customFormat="1" ht="28.5" customHeight="1">
      <c r="A28" s="36"/>
      <c r="B28" s="37" t="s">
        <v>14</v>
      </c>
      <c r="C28" s="38">
        <v>53461.7</v>
      </c>
      <c r="D28" s="38">
        <v>413.9</v>
      </c>
      <c r="E28" s="38">
        <f t="shared" si="2"/>
        <v>-53047.799999999996</v>
      </c>
    </row>
    <row r="29" spans="1:5" s="39" customFormat="1" ht="28.5" customHeight="1">
      <c r="A29" s="36"/>
      <c r="B29" s="37" t="s">
        <v>15</v>
      </c>
      <c r="C29" s="38">
        <v>726.1</v>
      </c>
      <c r="D29" s="38">
        <v>172</v>
      </c>
      <c r="E29" s="38">
        <f t="shared" si="2"/>
        <v>-554.1</v>
      </c>
    </row>
    <row r="30" spans="1:5" s="39" customFormat="1" ht="28.5" customHeight="1">
      <c r="A30" s="36"/>
      <c r="B30" s="37" t="s">
        <v>16</v>
      </c>
      <c r="C30" s="38">
        <v>30.2</v>
      </c>
      <c r="D30" s="38">
        <v>7.7</v>
      </c>
      <c r="E30" s="38">
        <f t="shared" si="2"/>
        <v>-22.5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31</v>
      </c>
      <c r="C32" s="38"/>
      <c r="D32" s="38"/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75.7</v>
      </c>
      <c r="D34" s="38">
        <v>1.4</v>
      </c>
      <c r="E34" s="38">
        <f t="shared" si="2"/>
        <v>-74.3</v>
      </c>
    </row>
    <row r="35" spans="1:5" s="39" customFormat="1" ht="28.5" customHeight="1">
      <c r="A35" s="36"/>
      <c r="B35" s="40" t="s">
        <v>17</v>
      </c>
      <c r="C35" s="38">
        <v>100.2</v>
      </c>
      <c r="D35" s="38">
        <v>99.4</v>
      </c>
      <c r="E35" s="38">
        <f t="shared" si="2"/>
        <v>-0.7999999999999972</v>
      </c>
    </row>
    <row r="36" spans="1:5" s="39" customFormat="1" ht="28.5" customHeight="1">
      <c r="A36" s="36"/>
      <c r="B36" s="40" t="s">
        <v>18</v>
      </c>
      <c r="C36" s="38">
        <v>1596.1</v>
      </c>
      <c r="D36" s="38">
        <v>1005.7</v>
      </c>
      <c r="E36" s="38">
        <f t="shared" si="2"/>
        <v>-590.3999999999999</v>
      </c>
    </row>
    <row r="37" spans="1:5" ht="28.5" customHeight="1">
      <c r="A37" s="10"/>
      <c r="B37" s="19" t="s">
        <v>19</v>
      </c>
      <c r="C37" s="21">
        <f>SUM(C38:C39)</f>
        <v>1776</v>
      </c>
      <c r="D37" s="21">
        <f>SUM(D38:D39)</f>
        <v>935.3000000000001</v>
      </c>
      <c r="E37" s="21">
        <f t="shared" si="2"/>
        <v>-840.6999999999999</v>
      </c>
    </row>
    <row r="38" spans="1:5" s="39" customFormat="1" ht="28.5" customHeight="1">
      <c r="A38" s="36"/>
      <c r="B38" s="40" t="s">
        <v>20</v>
      </c>
      <c r="C38" s="38">
        <v>260.6</v>
      </c>
      <c r="D38" s="38">
        <v>70.7</v>
      </c>
      <c r="E38" s="38">
        <f t="shared" si="2"/>
        <v>-189.90000000000003</v>
      </c>
    </row>
    <row r="39" spans="1:5" s="39" customFormat="1" ht="28.5" customHeight="1">
      <c r="A39" s="36"/>
      <c r="B39" s="40" t="s">
        <v>21</v>
      </c>
      <c r="C39" s="38">
        <v>1515.4</v>
      </c>
      <c r="D39" s="38">
        <v>864.6</v>
      </c>
      <c r="E39" s="38">
        <f t="shared" si="2"/>
        <v>-650.8000000000001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2020-12-17T07:31:29Z</cp:lastPrinted>
  <dcterms:created xsi:type="dcterms:W3CDTF">2002-08-17T05:59:53Z</dcterms:created>
  <dcterms:modified xsi:type="dcterms:W3CDTF">2020-12-17T07:31:31Z</dcterms:modified>
  <cp:category/>
  <cp:version/>
  <cp:contentType/>
  <cp:contentStatus/>
</cp:coreProperties>
</file>